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4120" windowHeight="125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<sst xmlns="http://schemas.openxmlformats.org/spreadsheetml/2006/main" count="147" uniqueCount="140">
  <si>
    <t>Finanční výdaje na volební kampaň</t>
  </si>
  <si>
    <t>Tisk a výlep plakátů a infomateriálů</t>
  </si>
  <si>
    <t>Tiskárna DOBEL s.r.o.</t>
  </si>
  <si>
    <t>Rengl s.r.o.</t>
  </si>
  <si>
    <t>Nový Hlas s.r.o.</t>
  </si>
  <si>
    <t>KON-KYS s.r.o.</t>
  </si>
  <si>
    <t>CORONA reklamní s.r.o.</t>
  </si>
  <si>
    <t>Nobel 56 s.r.o.</t>
  </si>
  <si>
    <t>BEL reklamní agentura s.r.o.</t>
  </si>
  <si>
    <t>Motýl Media s.r.o.</t>
  </si>
  <si>
    <t>Absolute company s.r.o.</t>
  </si>
  <si>
    <t>Vendulka Janáčková</t>
  </si>
  <si>
    <t>Wereva s.r.o.</t>
  </si>
  <si>
    <t>Mgr. Ivan Schnirch</t>
  </si>
  <si>
    <t>BlueBoard s.r.o.</t>
  </si>
  <si>
    <t>Knápek s.r.o.</t>
  </si>
  <si>
    <t>Městské kulturní středisko Tachov</t>
  </si>
  <si>
    <t>Reklamní předměty</t>
  </si>
  <si>
    <t>Mgr. Bc. Pavel Siuda</t>
  </si>
  <si>
    <t>Pronájem prostor</t>
  </si>
  <si>
    <t>Statutární město Jihlava</t>
  </si>
  <si>
    <t>Lázně Aurora s.r.o.</t>
  </si>
  <si>
    <t>Občerstvení</t>
  </si>
  <si>
    <t>Hotel International a.s.- Brno</t>
  </si>
  <si>
    <t>Parola s.r.o.</t>
  </si>
  <si>
    <t>Tachovský deník</t>
  </si>
  <si>
    <t>Poradenství a konzultace</t>
  </si>
  <si>
    <t>Neziskovky.cz</t>
  </si>
  <si>
    <t>Ostatní služby</t>
  </si>
  <si>
    <t>Josef Karhan - grafické práce</t>
  </si>
  <si>
    <t>Photoland s.r.o. - práce fotografa</t>
  </si>
  <si>
    <t>Filip Jiskra- zajištění videoprojekce</t>
  </si>
  <si>
    <t>Pavel Koutský - animovaný spot</t>
  </si>
  <si>
    <t>Ing.Aleš Jirsa - tvorba web. stránek</t>
  </si>
  <si>
    <t>Poplatky bance</t>
  </si>
  <si>
    <t>Celkem</t>
  </si>
  <si>
    <t>firma</t>
  </si>
  <si>
    <t>celková cena</t>
  </si>
  <si>
    <t>ks</t>
  </si>
  <si>
    <t xml:space="preserve">cena za 1 ks </t>
  </si>
  <si>
    <t>standardní cena za 1 ks</t>
  </si>
  <si>
    <t>tisk 15ks A3 plakátů 4/4</t>
  </si>
  <si>
    <t>tisk 5ks billboardů "euro" 4/4</t>
  </si>
  <si>
    <t>1484,-Kč  - poštovné-rozeslání</t>
  </si>
  <si>
    <t>520,- až 690,-Kč</t>
  </si>
  <si>
    <t>poznámka</t>
  </si>
  <si>
    <t>19200,- až 39200,-</t>
  </si>
  <si>
    <t>tisk a výlep 14ks billboardů+pronájem ploch</t>
  </si>
  <si>
    <t>last minute nabídka na 30 dnů, proto byla cena za nájem ploch jen 3000,-</t>
  </si>
  <si>
    <t>40,-</t>
  </si>
  <si>
    <t>4200,-</t>
  </si>
  <si>
    <t>550,-</t>
  </si>
  <si>
    <t>7865,-</t>
  </si>
  <si>
    <t>cena dle ceníku Parola s.r.o.</t>
  </si>
  <si>
    <t>15000,-</t>
  </si>
  <si>
    <t>14000,-až 20500,-</t>
  </si>
  <si>
    <t>promítání na dvě plátna+ozvučení akce-zakončení kampaně Zuzany Roithové</t>
  </si>
  <si>
    <t>videomix</t>
  </si>
  <si>
    <t>1500,- až 5000,-Kč</t>
  </si>
  <si>
    <t>dataprojektor</t>
  </si>
  <si>
    <t>2250,- až 5000,-Kč/ks - potřeba 2ks</t>
  </si>
  <si>
    <t>projekční plátno v rámu</t>
  </si>
  <si>
    <t>900,-Kč až 2000,-Kč/ks-potřeba 2ks</t>
  </si>
  <si>
    <t>VIDEOPROJEKCE - ceny</t>
  </si>
  <si>
    <t>List2</t>
  </si>
  <si>
    <t>pronájem ploch 3ks billboardů Jihlava</t>
  </si>
  <si>
    <t>1500,-</t>
  </si>
  <si>
    <t>6000,-Kč/1 plochu</t>
  </si>
  <si>
    <t>radniční noviny v Třebíči, které jdou do všech domácností ve městě-nelze jiný dodavatel</t>
  </si>
  <si>
    <t>tisk,výlep a 6000,-  pronájem plochy</t>
  </si>
  <si>
    <t>120000,-</t>
  </si>
  <si>
    <t>výroba spotu pro TV kampaň</t>
  </si>
  <si>
    <t>ozvučení spotu 2000,-Kč, natočení spotu a střih 8000,-Kč</t>
  </si>
  <si>
    <t>cena animace je závislá na dohodě s agenturou, nelze ji normovat cenou za čas</t>
  </si>
  <si>
    <t>pronájem ploch 3ks bb,Valašské Meziříčí 2x, Vsetín 1x</t>
  </si>
  <si>
    <t>5646,- 5364,-  6353,-</t>
  </si>
  <si>
    <t>rozdílné ceny jsou v závislosti atraktivnosti umístnění plochy bb</t>
  </si>
  <si>
    <t>výlep plakátů A2 na bezplatné plochy obcí ČR</t>
  </si>
  <si>
    <t>10,-</t>
  </si>
  <si>
    <t xml:space="preserve">8,- až 15,-Kč </t>
  </si>
  <si>
    <t>cena bez garance udržitelnosti plakátu na dohodnuté časové období</t>
  </si>
  <si>
    <t>zhotovení portrétních fotografií</t>
  </si>
  <si>
    <t>9600,-</t>
  </si>
  <si>
    <t>od 7000,-</t>
  </si>
  <si>
    <t>420,-</t>
  </si>
  <si>
    <t>tisk a rozeslání 400ks plachet 2x1m</t>
  </si>
  <si>
    <t>340,- až 600,-</t>
  </si>
  <si>
    <t>nájem kina Dukla-autogramiáda ZR</t>
  </si>
  <si>
    <t>1200,-</t>
  </si>
  <si>
    <t>dle ceníku Magistrátu města Jihlavy</t>
  </si>
  <si>
    <t>162,-</t>
  </si>
  <si>
    <t>tisk 100ks papírových CityLight a distribuce</t>
  </si>
  <si>
    <t>od 80,-Kč</t>
  </si>
  <si>
    <t>rozměr 1,2x2 m</t>
  </si>
  <si>
    <t>20 hod.</t>
  </si>
  <si>
    <t>300,- až 600,-Kč/hod.</t>
  </si>
  <si>
    <t>400,-Kč/hod.</t>
  </si>
  <si>
    <t>grafické práce bb, plakáty, pozvánky</t>
  </si>
  <si>
    <t>grafické práce-návrhy bb, plakátů a pozvánek</t>
  </si>
  <si>
    <t>účel</t>
  </si>
  <si>
    <t xml:space="preserve">Inzerce </t>
  </si>
  <si>
    <t>pronájem plochy a výlep 2ks bb</t>
  </si>
  <si>
    <t>6400,-</t>
  </si>
  <si>
    <t>40,- cena za A3 v copycentrech, 4/4</t>
  </si>
  <si>
    <t>pronájem plochy a výlep 1ks bb</t>
  </si>
  <si>
    <t>6100,-</t>
  </si>
  <si>
    <t>7800,-</t>
  </si>
  <si>
    <t>megaboardová plachta 5x2,4m</t>
  </si>
  <si>
    <t>od 5760,-</t>
  </si>
  <si>
    <t>setkání s Moravskou asociací podnikatelů</t>
  </si>
  <si>
    <t>101,-</t>
  </si>
  <si>
    <t>občerstvení účastníků setkání</t>
  </si>
  <si>
    <t>432,-</t>
  </si>
  <si>
    <t>poutače pro volební kampaň 2x1m</t>
  </si>
  <si>
    <t>tisk 2000ks plakátů A3, 4/4</t>
  </si>
  <si>
    <t>skládačka A4,2lomy, 4/4</t>
  </si>
  <si>
    <t>0,8 až 1,50 Kč</t>
  </si>
  <si>
    <t>cenu ovlivňuje použitý papír</t>
  </si>
  <si>
    <t>placky vel.58mm otevírák-magnet</t>
  </si>
  <si>
    <t>11,-</t>
  </si>
  <si>
    <t>9,70 až 28,-</t>
  </si>
  <si>
    <t>výlep plakátů Setkání mládeže Žďár n.S.</t>
  </si>
  <si>
    <t>ceník fi.Rengl</t>
  </si>
  <si>
    <t>Celorepublikové setkání pládeže Žďár nad Sázavou</t>
  </si>
  <si>
    <t>konzultace financování a řízení volební kampaně prezidentské volby</t>
  </si>
  <si>
    <t>2 hod.</t>
  </si>
  <si>
    <t>840,-</t>
  </si>
  <si>
    <t>cena právní konzultace</t>
  </si>
  <si>
    <t>tisk informačních materiálů A6 , 4/4 tisk informačních materiálů A4, 2lomy, 4/4</t>
  </si>
  <si>
    <t>70000ks 30000ks</t>
  </si>
  <si>
    <t>0,2331/ks 0,4907/ks</t>
  </si>
  <si>
    <t>A6 pohlednice pro sběr podpisů skládačka A4 pro sběr podpisů</t>
  </si>
  <si>
    <t>pronájem salonku Harmonie</t>
  </si>
  <si>
    <t>2000,-</t>
  </si>
  <si>
    <t>dle ceníku lázní Aurora</t>
  </si>
  <si>
    <t>očekávání výsledků voleb</t>
  </si>
  <si>
    <t>dle ceníku hotelu</t>
  </si>
  <si>
    <t>výlep plakátů</t>
  </si>
  <si>
    <t>333,04/ks</t>
  </si>
  <si>
    <t>pozvání na setkání publikované v regionálním periodiku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</si>
</sst>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2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21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6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21" fillId="0" borderId="10" xfId="0" applyFont="1" applyBorder="1" applyAlignment="1">
      <alignment/>
    </xf>
    <xf numFmtId="0" fontId="18" fillId="0" borderId="10" xfId="0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2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21" fillId="0" borderId="15" xfId="0" applyFont="1" applyBorder="1" applyAlignment="1">
      <alignment/>
    </xf>
    <xf numFmtId="0" fontId="3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21" fillId="0" borderId="17" xfId="0" applyNumberFormat="1" applyFon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20" xfId="0" applyBorder="1" applyAlignment="1">
      <alignment horizontal="right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2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9">
      <selection activeCell="A38" sqref="A38"/>
    </sheetView>
  </sheetViews>
  <sheetFormatPr defaultColWidth="9.140625" defaultRowHeight="15"/>
  <cols>
    <col min="1" max="1" width="39.7109375" style="0" customWidth="1"/>
    <col min="2" max="2" width="31.8515625" style="0" customWidth="1"/>
    <col min="3" max="3" width="18.421875" style="0" customWidth="1"/>
    <col min="4" max="4" width="12.28125" style="11" bestFit="1" customWidth="1"/>
    <col min="5" max="5" width="17.00390625" style="11" customWidth="1"/>
    <col min="6" max="6" width="21.00390625" style="13" customWidth="1"/>
    <col min="7" max="7" width="29.7109375" style="11" customWidth="1"/>
  </cols>
  <sheetData>
    <row r="1" spans="1:10" ht="15">
      <c r="A1" s="59" t="s">
        <v>0</v>
      </c>
      <c r="B1" s="59"/>
      <c r="C1" s="59"/>
      <c r="H1" s="1"/>
      <c r="I1" s="1"/>
      <c r="J1" s="1"/>
    </row>
    <row r="2" spans="1:10" ht="15">
      <c r="A2" s="10"/>
      <c r="B2" s="10"/>
      <c r="C2" s="10"/>
      <c r="H2" s="10"/>
      <c r="I2" s="10"/>
      <c r="J2" s="10"/>
    </row>
    <row r="3" spans="1:10" ht="15">
      <c r="A3" s="28" t="s">
        <v>99</v>
      </c>
      <c r="B3" s="24" t="s">
        <v>36</v>
      </c>
      <c r="C3" s="24" t="s">
        <v>37</v>
      </c>
      <c r="D3" s="29" t="s">
        <v>38</v>
      </c>
      <c r="E3" s="29" t="s">
        <v>39</v>
      </c>
      <c r="F3" s="30" t="s">
        <v>40</v>
      </c>
      <c r="G3" s="29" t="s">
        <v>45</v>
      </c>
      <c r="H3" s="10"/>
      <c r="I3" s="10"/>
      <c r="J3" s="10"/>
    </row>
    <row r="4" spans="1:7" ht="15">
      <c r="A4" s="31" t="s">
        <v>1</v>
      </c>
      <c r="B4" s="32"/>
      <c r="C4" s="32"/>
      <c r="D4" s="33"/>
      <c r="E4" s="33"/>
      <c r="F4" s="34"/>
      <c r="G4" s="35"/>
    </row>
    <row r="5" spans="1:7" ht="30">
      <c r="A5" s="23" t="s">
        <v>128</v>
      </c>
      <c r="B5" s="21" t="s">
        <v>2</v>
      </c>
      <c r="C5" s="22">
        <v>33991</v>
      </c>
      <c r="D5" s="48" t="s">
        <v>129</v>
      </c>
      <c r="E5" s="49" t="s">
        <v>130</v>
      </c>
      <c r="F5" s="50"/>
      <c r="G5" s="49" t="s">
        <v>131</v>
      </c>
    </row>
    <row r="6" spans="1:7" ht="30">
      <c r="A6" s="20" t="s">
        <v>121</v>
      </c>
      <c r="B6" s="21" t="s">
        <v>3</v>
      </c>
      <c r="C6" s="22">
        <v>1860</v>
      </c>
      <c r="D6" s="14">
        <v>76</v>
      </c>
      <c r="E6" s="14">
        <v>24.47</v>
      </c>
      <c r="F6" s="15" t="s">
        <v>122</v>
      </c>
      <c r="G6" s="49" t="s">
        <v>123</v>
      </c>
    </row>
    <row r="7" spans="1:7" ht="15">
      <c r="A7" s="12" t="s">
        <v>114</v>
      </c>
      <c r="B7" s="3" t="s">
        <v>4</v>
      </c>
      <c r="C7" s="4">
        <v>2568</v>
      </c>
      <c r="D7" s="51">
        <v>2000</v>
      </c>
      <c r="E7" s="51">
        <v>1.28</v>
      </c>
      <c r="F7" s="36"/>
      <c r="G7" s="38"/>
    </row>
    <row r="8" spans="1:7" ht="15">
      <c r="A8" s="12" t="s">
        <v>115</v>
      </c>
      <c r="B8" s="3" t="s">
        <v>2</v>
      </c>
      <c r="C8" s="4">
        <v>13176</v>
      </c>
      <c r="D8" s="14">
        <v>15500</v>
      </c>
      <c r="E8" s="14">
        <v>0.85</v>
      </c>
      <c r="F8" s="50" t="s">
        <v>116</v>
      </c>
      <c r="G8" s="14" t="s">
        <v>117</v>
      </c>
    </row>
    <row r="9" spans="1:7" ht="15">
      <c r="A9" s="12" t="s">
        <v>113</v>
      </c>
      <c r="B9" s="3" t="s">
        <v>5</v>
      </c>
      <c r="C9" s="4">
        <v>64800</v>
      </c>
      <c r="D9" s="14">
        <v>150</v>
      </c>
      <c r="E9" s="14" t="s">
        <v>112</v>
      </c>
      <c r="F9" s="50" t="s">
        <v>86</v>
      </c>
      <c r="G9" s="38"/>
    </row>
    <row r="10" spans="1:7" ht="15">
      <c r="A10" s="12" t="s">
        <v>107</v>
      </c>
      <c r="B10" s="3" t="s">
        <v>6</v>
      </c>
      <c r="C10" s="4">
        <v>7800</v>
      </c>
      <c r="D10" s="14">
        <v>1</v>
      </c>
      <c r="E10" s="14" t="s">
        <v>106</v>
      </c>
      <c r="F10" s="50" t="s">
        <v>108</v>
      </c>
      <c r="G10" s="38"/>
    </row>
    <row r="11" spans="1:7" ht="15">
      <c r="A11" s="12" t="s">
        <v>104</v>
      </c>
      <c r="B11" s="3" t="s">
        <v>7</v>
      </c>
      <c r="C11" s="4">
        <v>6100</v>
      </c>
      <c r="D11" s="14">
        <v>1</v>
      </c>
      <c r="E11" s="14" t="s">
        <v>105</v>
      </c>
      <c r="F11" s="50" t="s">
        <v>67</v>
      </c>
      <c r="G11" s="38"/>
    </row>
    <row r="12" spans="1:7" ht="15">
      <c r="A12" s="12" t="s">
        <v>101</v>
      </c>
      <c r="B12" s="3" t="s">
        <v>8</v>
      </c>
      <c r="C12" s="4">
        <v>12800</v>
      </c>
      <c r="D12" s="51">
        <v>2</v>
      </c>
      <c r="E12" s="51" t="s">
        <v>102</v>
      </c>
      <c r="F12" s="52" t="s">
        <v>67</v>
      </c>
      <c r="G12" s="38"/>
    </row>
    <row r="13" spans="1:7" ht="15">
      <c r="A13" s="12" t="s">
        <v>91</v>
      </c>
      <c r="B13" s="3" t="s">
        <v>9</v>
      </c>
      <c r="C13" s="4">
        <v>16200</v>
      </c>
      <c r="D13" s="14">
        <v>100</v>
      </c>
      <c r="E13" s="14" t="s">
        <v>90</v>
      </c>
      <c r="F13" s="50" t="s">
        <v>92</v>
      </c>
      <c r="G13" s="14" t="s">
        <v>93</v>
      </c>
    </row>
    <row r="14" spans="1:7" ht="15">
      <c r="A14" s="12" t="s">
        <v>85</v>
      </c>
      <c r="B14" s="3" t="s">
        <v>10</v>
      </c>
      <c r="C14" s="4">
        <v>171485</v>
      </c>
      <c r="D14" s="51">
        <v>400</v>
      </c>
      <c r="E14" s="51" t="s">
        <v>84</v>
      </c>
      <c r="F14" s="53" t="s">
        <v>86</v>
      </c>
      <c r="G14" s="38"/>
    </row>
    <row r="15" spans="1:7" ht="45">
      <c r="A15" s="20" t="s">
        <v>77</v>
      </c>
      <c r="B15" s="21" t="s">
        <v>11</v>
      </c>
      <c r="C15" s="22">
        <v>35000</v>
      </c>
      <c r="D15" s="14">
        <v>3500</v>
      </c>
      <c r="E15" s="14" t="s">
        <v>78</v>
      </c>
      <c r="F15" s="15" t="s">
        <v>79</v>
      </c>
      <c r="G15" s="49" t="s">
        <v>80</v>
      </c>
    </row>
    <row r="16" spans="1:7" ht="45">
      <c r="A16" s="23" t="s">
        <v>74</v>
      </c>
      <c r="B16" s="21" t="s">
        <v>9</v>
      </c>
      <c r="C16" s="22">
        <v>17363</v>
      </c>
      <c r="D16" s="14">
        <v>3</v>
      </c>
      <c r="E16" s="14" t="s">
        <v>75</v>
      </c>
      <c r="F16" s="15" t="s">
        <v>67</v>
      </c>
      <c r="G16" s="49" t="s">
        <v>76</v>
      </c>
    </row>
    <row r="17" spans="1:7" ht="15">
      <c r="A17" s="12" t="s">
        <v>65</v>
      </c>
      <c r="B17" s="3" t="s">
        <v>12</v>
      </c>
      <c r="C17" s="4">
        <v>4500</v>
      </c>
      <c r="D17" s="14">
        <v>3</v>
      </c>
      <c r="E17" s="14" t="s">
        <v>66</v>
      </c>
      <c r="F17" s="50" t="s">
        <v>67</v>
      </c>
      <c r="G17" s="14"/>
    </row>
    <row r="18" spans="1:7" ht="15">
      <c r="A18" s="12" t="s">
        <v>42</v>
      </c>
      <c r="B18" s="3" t="s">
        <v>13</v>
      </c>
      <c r="C18" s="4">
        <v>3684</v>
      </c>
      <c r="D18" s="14">
        <v>4</v>
      </c>
      <c r="E18" s="14" t="s">
        <v>51</v>
      </c>
      <c r="F18" s="50" t="s">
        <v>44</v>
      </c>
      <c r="G18" s="14" t="s">
        <v>43</v>
      </c>
    </row>
    <row r="19" spans="1:7" s="17" customFormat="1" ht="45">
      <c r="A19" s="18" t="s">
        <v>47</v>
      </c>
      <c r="B19" s="19" t="s">
        <v>14</v>
      </c>
      <c r="C19" s="16">
        <v>58800</v>
      </c>
      <c r="D19" s="14">
        <v>14</v>
      </c>
      <c r="E19" s="14" t="s">
        <v>50</v>
      </c>
      <c r="F19" s="54" t="s">
        <v>69</v>
      </c>
      <c r="G19" s="54" t="s">
        <v>48</v>
      </c>
    </row>
    <row r="20" spans="1:7" ht="30">
      <c r="A20" s="20" t="s">
        <v>41</v>
      </c>
      <c r="B20" s="25" t="s">
        <v>15</v>
      </c>
      <c r="C20" s="26">
        <v>600</v>
      </c>
      <c r="D20" s="14">
        <v>15</v>
      </c>
      <c r="E20" s="14" t="s">
        <v>49</v>
      </c>
      <c r="F20" s="54" t="s">
        <v>103</v>
      </c>
      <c r="G20" s="38"/>
    </row>
    <row r="21" spans="1:7" ht="15">
      <c r="A21" s="12" t="s">
        <v>137</v>
      </c>
      <c r="B21" s="8" t="s">
        <v>16</v>
      </c>
      <c r="C21" s="9">
        <v>403</v>
      </c>
      <c r="D21" s="14">
        <v>1</v>
      </c>
      <c r="E21" s="14" t="s">
        <v>138</v>
      </c>
      <c r="F21" s="36"/>
      <c r="G21" s="38"/>
    </row>
    <row r="22" spans="1:7" ht="15">
      <c r="A22" s="39"/>
      <c r="B22" s="2"/>
      <c r="C22" s="5">
        <f>SUM(C5:C21)</f>
        <v>451130</v>
      </c>
      <c r="D22" s="37"/>
      <c r="E22" s="37"/>
      <c r="F22" s="36"/>
      <c r="G22" s="38"/>
    </row>
    <row r="23" spans="1:7" ht="15">
      <c r="A23" s="39"/>
      <c r="B23" s="2"/>
      <c r="C23" s="5"/>
      <c r="D23" s="37"/>
      <c r="E23" s="37"/>
      <c r="F23" s="36"/>
      <c r="G23" s="38"/>
    </row>
    <row r="24" spans="1:7" ht="15">
      <c r="A24" s="40" t="s">
        <v>17</v>
      </c>
      <c r="B24" s="2"/>
      <c r="C24" s="6"/>
      <c r="D24" s="37"/>
      <c r="E24" s="37"/>
      <c r="F24" s="36"/>
      <c r="G24" s="38"/>
    </row>
    <row r="25" spans="1:7" ht="15">
      <c r="A25" s="12" t="s">
        <v>118</v>
      </c>
      <c r="B25" s="3" t="s">
        <v>18</v>
      </c>
      <c r="C25" s="7">
        <v>22000</v>
      </c>
      <c r="D25" s="14">
        <v>2000</v>
      </c>
      <c r="E25" s="14" t="s">
        <v>119</v>
      </c>
      <c r="F25" s="50" t="s">
        <v>120</v>
      </c>
      <c r="G25" s="38"/>
    </row>
    <row r="26" spans="1:7" ht="15">
      <c r="A26" s="41"/>
      <c r="B26" s="2"/>
      <c r="C26" s="5"/>
      <c r="D26" s="37"/>
      <c r="E26" s="37"/>
      <c r="F26" s="36"/>
      <c r="G26" s="38"/>
    </row>
    <row r="27" spans="1:7" ht="15">
      <c r="A27" s="40" t="s">
        <v>19</v>
      </c>
      <c r="B27" s="2"/>
      <c r="C27" s="6"/>
      <c r="D27" s="37"/>
      <c r="E27" s="37"/>
      <c r="F27" s="36"/>
      <c r="G27" s="38"/>
    </row>
    <row r="28" spans="1:7" ht="30">
      <c r="A28" s="20" t="s">
        <v>87</v>
      </c>
      <c r="B28" s="21" t="s">
        <v>20</v>
      </c>
      <c r="C28" s="22">
        <v>1200</v>
      </c>
      <c r="D28" s="51">
        <v>1</v>
      </c>
      <c r="E28" s="51" t="s">
        <v>88</v>
      </c>
      <c r="F28" s="55" t="s">
        <v>89</v>
      </c>
      <c r="G28" s="38"/>
    </row>
    <row r="29" spans="1:7" ht="15">
      <c r="A29" s="12" t="s">
        <v>132</v>
      </c>
      <c r="B29" s="8" t="s">
        <v>21</v>
      </c>
      <c r="C29" s="9">
        <v>2000</v>
      </c>
      <c r="D29" s="14">
        <v>1</v>
      </c>
      <c r="E29" s="14" t="s">
        <v>133</v>
      </c>
      <c r="F29" s="50" t="s">
        <v>134</v>
      </c>
      <c r="G29" s="14" t="s">
        <v>135</v>
      </c>
    </row>
    <row r="30" spans="1:7" ht="15">
      <c r="A30" s="39"/>
      <c r="B30" s="2"/>
      <c r="C30" s="5">
        <f>SUM(C28:C29)</f>
        <v>3200</v>
      </c>
      <c r="D30" s="37"/>
      <c r="E30" s="37"/>
      <c r="F30" s="36"/>
      <c r="G30" s="38"/>
    </row>
    <row r="31" spans="1:7" ht="15">
      <c r="A31" s="39"/>
      <c r="B31" s="2"/>
      <c r="C31" s="5"/>
      <c r="D31" s="37"/>
      <c r="E31" s="37"/>
      <c r="F31" s="36"/>
      <c r="G31" s="38"/>
    </row>
    <row r="32" spans="1:7" ht="15">
      <c r="A32" s="40" t="s">
        <v>22</v>
      </c>
      <c r="B32" s="2"/>
      <c r="C32" s="6"/>
      <c r="D32" s="37"/>
      <c r="E32" s="37"/>
      <c r="F32" s="36"/>
      <c r="G32" s="38"/>
    </row>
    <row r="33" spans="1:7" ht="15">
      <c r="A33" s="12" t="s">
        <v>109</v>
      </c>
      <c r="B33" s="3" t="s">
        <v>23</v>
      </c>
      <c r="C33" s="7">
        <v>2525</v>
      </c>
      <c r="D33" s="14">
        <v>25</v>
      </c>
      <c r="E33" s="14" t="s">
        <v>110</v>
      </c>
      <c r="F33" s="50" t="s">
        <v>136</v>
      </c>
      <c r="G33" s="14" t="s">
        <v>111</v>
      </c>
    </row>
    <row r="34" spans="1:7" ht="15">
      <c r="A34" s="40" t="s">
        <v>100</v>
      </c>
      <c r="B34" s="2"/>
      <c r="C34" s="6"/>
      <c r="D34" s="37"/>
      <c r="E34" s="37"/>
      <c r="F34" s="36"/>
      <c r="G34" s="38"/>
    </row>
    <row r="35" spans="1:7" ht="45">
      <c r="A35" s="23" t="s">
        <v>139</v>
      </c>
      <c r="B35" s="21" t="s">
        <v>24</v>
      </c>
      <c r="C35" s="22">
        <v>7865</v>
      </c>
      <c r="D35" s="14">
        <v>1</v>
      </c>
      <c r="E35" s="14" t="s">
        <v>52</v>
      </c>
      <c r="F35" s="54" t="s">
        <v>53</v>
      </c>
      <c r="G35" s="49" t="s">
        <v>68</v>
      </c>
    </row>
    <row r="36" spans="1:7" ht="30">
      <c r="A36" s="23" t="s">
        <v>139</v>
      </c>
      <c r="B36" s="8" t="s">
        <v>25</v>
      </c>
      <c r="C36" s="9">
        <v>1948</v>
      </c>
      <c r="D36" s="37"/>
      <c r="E36" s="37"/>
      <c r="F36" s="36"/>
      <c r="G36" s="38"/>
    </row>
    <row r="37" spans="1:7" ht="15">
      <c r="A37" s="39"/>
      <c r="B37" s="2"/>
      <c r="C37" s="5">
        <f>SUM(C35:C36)</f>
        <v>9813</v>
      </c>
      <c r="D37" s="37"/>
      <c r="E37" s="37"/>
      <c r="F37" s="36"/>
      <c r="G37" s="38"/>
    </row>
    <row r="38" spans="1:7" ht="15">
      <c r="A38" s="40" t="s">
        <v>26</v>
      </c>
      <c r="B38" s="2"/>
      <c r="C38" s="6"/>
      <c r="D38" s="37"/>
      <c r="E38" s="37"/>
      <c r="F38" s="36"/>
      <c r="G38" s="38"/>
    </row>
    <row r="39" spans="1:7" ht="30">
      <c r="A39" s="23" t="s">
        <v>124</v>
      </c>
      <c r="B39" s="21" t="s">
        <v>27</v>
      </c>
      <c r="C39" s="27">
        <v>1680</v>
      </c>
      <c r="D39" s="14" t="s">
        <v>125</v>
      </c>
      <c r="E39" s="14" t="s">
        <v>126</v>
      </c>
      <c r="F39" s="56"/>
      <c r="G39" s="14" t="s">
        <v>127</v>
      </c>
    </row>
    <row r="40" spans="1:7" ht="15">
      <c r="A40" s="39"/>
      <c r="B40" s="2"/>
      <c r="C40" s="5"/>
      <c r="D40" s="37"/>
      <c r="E40" s="37"/>
      <c r="F40" s="36"/>
      <c r="G40" s="38"/>
    </row>
    <row r="41" spans="1:7" ht="15">
      <c r="A41" s="40" t="s">
        <v>28</v>
      </c>
      <c r="B41" s="2"/>
      <c r="C41" s="6"/>
      <c r="D41" s="37"/>
      <c r="E41" s="37"/>
      <c r="F41" s="36"/>
      <c r="G41" s="38"/>
    </row>
    <row r="42" spans="1:7" ht="30">
      <c r="A42" s="23" t="s">
        <v>98</v>
      </c>
      <c r="B42" s="21" t="s">
        <v>29</v>
      </c>
      <c r="C42" s="22">
        <v>8000</v>
      </c>
      <c r="D42" s="14" t="s">
        <v>94</v>
      </c>
      <c r="E42" s="14" t="s">
        <v>96</v>
      </c>
      <c r="F42" s="50" t="s">
        <v>95</v>
      </c>
      <c r="G42" s="49" t="s">
        <v>97</v>
      </c>
    </row>
    <row r="43" spans="1:7" ht="15">
      <c r="A43" s="12" t="s">
        <v>81</v>
      </c>
      <c r="B43" s="3" t="s">
        <v>30</v>
      </c>
      <c r="C43" s="4">
        <v>19200</v>
      </c>
      <c r="D43" s="14">
        <v>2</v>
      </c>
      <c r="E43" s="14" t="s">
        <v>82</v>
      </c>
      <c r="F43" s="50" t="s">
        <v>83</v>
      </c>
      <c r="G43" s="38"/>
    </row>
    <row r="44" spans="1:7" ht="15">
      <c r="A44" s="3"/>
      <c r="B44" s="8" t="s">
        <v>33</v>
      </c>
      <c r="C44" s="9">
        <v>20000</v>
      </c>
      <c r="D44" s="51">
        <v>1</v>
      </c>
      <c r="E44" s="51">
        <v>20000</v>
      </c>
      <c r="F44" s="53" t="s">
        <v>46</v>
      </c>
      <c r="G44" s="38"/>
    </row>
    <row r="45" spans="1:7" ht="30">
      <c r="A45" s="23" t="s">
        <v>56</v>
      </c>
      <c r="B45" s="3" t="s">
        <v>31</v>
      </c>
      <c r="C45" s="4">
        <v>15000</v>
      </c>
      <c r="D45" s="14">
        <v>1</v>
      </c>
      <c r="E45" s="14" t="s">
        <v>54</v>
      </c>
      <c r="F45" s="15" t="s">
        <v>55</v>
      </c>
      <c r="G45" s="57" t="s">
        <v>64</v>
      </c>
    </row>
    <row r="46" spans="1:7" ht="45">
      <c r="A46" s="20" t="s">
        <v>71</v>
      </c>
      <c r="B46" s="21" t="s">
        <v>32</v>
      </c>
      <c r="C46" s="22">
        <v>120000</v>
      </c>
      <c r="D46" s="14">
        <v>1</v>
      </c>
      <c r="E46" s="14" t="s">
        <v>70</v>
      </c>
      <c r="F46" s="58" t="s">
        <v>72</v>
      </c>
      <c r="G46" s="49" t="s">
        <v>73</v>
      </c>
    </row>
    <row r="47" spans="1:7" ht="15">
      <c r="A47" s="39"/>
      <c r="B47" s="2"/>
      <c r="C47" s="5">
        <f>SUM(C42:C46)</f>
        <v>182200</v>
      </c>
      <c r="D47" s="37"/>
      <c r="E47" s="37"/>
      <c r="F47" s="36"/>
      <c r="G47" s="38"/>
    </row>
    <row r="48" spans="1:7" ht="15">
      <c r="A48" s="39"/>
      <c r="B48" s="2"/>
      <c r="C48" s="6"/>
      <c r="D48" s="37"/>
      <c r="E48" s="37"/>
      <c r="F48" s="36"/>
      <c r="G48" s="38"/>
    </row>
    <row r="49" spans="1:7" ht="15">
      <c r="A49" s="24" t="s">
        <v>34</v>
      </c>
      <c r="B49" s="3"/>
      <c r="C49" s="7">
        <v>186</v>
      </c>
      <c r="D49" s="37"/>
      <c r="E49" s="37"/>
      <c r="F49" s="36"/>
      <c r="G49" s="38"/>
    </row>
    <row r="50" spans="1:7" ht="15">
      <c r="A50" s="39"/>
      <c r="B50" s="2"/>
      <c r="C50" s="6"/>
      <c r="D50" s="37"/>
      <c r="E50" s="37"/>
      <c r="F50" s="36"/>
      <c r="G50" s="38"/>
    </row>
    <row r="51" spans="1:7" ht="15">
      <c r="A51" s="42"/>
      <c r="B51" s="43" t="s">
        <v>35</v>
      </c>
      <c r="C51" s="44">
        <v>672734</v>
      </c>
      <c r="D51" s="45"/>
      <c r="E51" s="45"/>
      <c r="F51" s="46"/>
      <c r="G51" s="47"/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2.57421875" style="0" customWidth="1"/>
    <col min="2" max="2" width="39.140625" style="0" customWidth="1"/>
  </cols>
  <sheetData>
    <row r="1" spans="1:2" ht="15">
      <c r="A1" s="3" t="s">
        <v>63</v>
      </c>
      <c r="B1" s="3"/>
    </row>
    <row r="2" spans="1:2" ht="15">
      <c r="A2" s="3" t="s">
        <v>57</v>
      </c>
      <c r="B2" s="3" t="s">
        <v>58</v>
      </c>
    </row>
    <row r="3" spans="1:2" ht="15">
      <c r="A3" s="3" t="s">
        <v>59</v>
      </c>
      <c r="B3" s="3" t="s">
        <v>60</v>
      </c>
    </row>
    <row r="4" spans="1:2" ht="15">
      <c r="A4" s="3" t="s">
        <v>61</v>
      </c>
      <c r="B4" s="3" t="s">
        <v>62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Janulíková Jana</dc:creator>
  <cp:keywords/>
  <dc:description/>
  <cp:lastModifiedBy>Janulíková Jana</cp:lastModifiedBy>
  <dcterms:created xsi:type="dcterms:W3CDTF">2013-01-17T13:39:22Z</dcterms:created>
  <dcterms:modified xsi:type="dcterms:W3CDTF">2013-02-21T11:29:52Z</dcterms:modified>
  <cp:category/>
  <cp:version/>
  <cp:contentType/>
  <cp:contentStatus/>
</cp:coreProperties>
</file>